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-rik\Desktop\Exchange\"/>
    </mc:Choice>
  </mc:AlternateContent>
  <bookViews>
    <workbookView xWindow="0" yWindow="0" windowWidth="19170" windowHeight="10860" tabRatio="500"/>
  </bookViews>
  <sheets>
    <sheet name="1" sheetId="1" r:id="rId1"/>
  </sheets>
  <definedNames>
    <definedName name="_xlnm._FilterDatabase" localSheetId="0" hidden="1">'1'!$A$1:$I$19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<sst xmlns="http://schemas.openxmlformats.org/spreadsheetml/2006/main" count="63" uniqueCount="27">
  <si>
    <t>РИК</t>
  </si>
  <si>
    <t>СИК</t>
  </si>
  <si>
    <t>ЕКАТТЕ</t>
  </si>
  <si>
    <t>Адрес</t>
  </si>
  <si>
    <t>Брой гласоподаватели</t>
  </si>
  <si>
    <t>Гласували по подписи на 11.7.2021</t>
  </si>
  <si>
    <t>ОУ "Христо Ботев"</t>
  </si>
  <si>
    <t>ОУ "Св. св. Кирил и Методий"</t>
  </si>
  <si>
    <t>Пето ОУ "Христо Ботев"</t>
  </si>
  <si>
    <t>Второ ОУ "Даскал Димитри"</t>
  </si>
  <si>
    <t>Дом на дружбата</t>
  </si>
  <si>
    <t>Професионална техническа гимназия "Джон Атанасов"</t>
  </si>
  <si>
    <t>Клуба на пенсионера на ул. "Ракла" № 3</t>
  </si>
  <si>
    <t>Първо ОУ "Св.св.Кирил и Методий"</t>
  </si>
  <si>
    <t>ПМГ "Проф.Ем.Иванов"</t>
  </si>
  <si>
    <t>ОУ “Н. Рилски”</t>
  </si>
  <si>
    <t>СЕУ “Паисий Хилендарски”</t>
  </si>
  <si>
    <t>Община</t>
  </si>
  <si>
    <t>Населено място</t>
  </si>
  <si>
    <t>КЮСТЕНДИЛ</t>
  </si>
  <si>
    <t>САПАРЕВА БАНЯ</t>
  </si>
  <si>
    <t>ДУПНИЦА</t>
  </si>
  <si>
    <t>ГР.КЮСТЕНДИЛ</t>
  </si>
  <si>
    <t>ГР.САПАРЕВА БАНЯ</t>
  </si>
  <si>
    <t>С.ОВЧАРЦИ</t>
  </si>
  <si>
    <t>ГР.ДУПНИЦА</t>
  </si>
  <si>
    <t>Брой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</si>
</sst>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E1" zoomScaleNormal="100" workbookViewId="0">
      <selection activeCell="H32" sqref="H32"/>
    </sheetView>
  </sheetViews>
  <sheetFormatPr defaultColWidth="11.5703125" defaultRowHeight="12.75" x14ac:dyDescent="0.2"/>
  <cols>
    <col min="1" max="1" width="4" customWidth="1"/>
    <col min="2" max="2" width="9.85546875" style="2" customWidth="1"/>
    <col min="3" max="3" width="7.42578125" style="5" customWidth="1"/>
    <col min="4" max="4" width="16.85546875" customWidth="1"/>
    <col min="5" max="5" width="21.140625" customWidth="1"/>
    <col min="6" max="6" width="48.140625" customWidth="1"/>
    <col min="7" max="7" width="23.140625" customWidth="1"/>
    <col min="8" max="8" width="36.85546875" bestFit="1" customWidth="1"/>
    <col min="9" max="9" width="13.7109375" bestFit="1" customWidth="1"/>
  </cols>
  <sheetData>
    <row r="1" spans="1:9" x14ac:dyDescent="0.2">
      <c r="A1" s="1" t="s">
        <v>0</v>
      </c>
      <c r="B1" s="3" t="s">
        <v>1</v>
      </c>
      <c r="C1" s="4" t="s">
        <v>2</v>
      </c>
      <c r="D1" s="1" t="s">
        <v>17</v>
      </c>
      <c r="E1" s="1" t="s">
        <v>18</v>
      </c>
      <c r="F1" s="1" t="s">
        <v>3</v>
      </c>
      <c r="G1" s="1" t="s">
        <v>4</v>
      </c>
      <c r="H1" s="1" t="s">
        <v>5</v>
      </c>
      <c r="I1" s="1" t="s">
        <v>26</v>
      </c>
    </row>
    <row r="2" spans="1:9" x14ac:dyDescent="0.2">
      <c r="A2">
        <v>10</v>
      </c>
      <c r="B2">
        <v>102900004</v>
      </c>
      <c r="C2" s="5">
        <v>41112</v>
      </c>
      <c r="D2" t="s">
        <v>19</v>
      </c>
      <c r="E2" t="s">
        <v>22</v>
      </c>
      <c r="F2" t="s">
        <v>8</v>
      </c>
      <c r="G2">
        <v>1027</v>
      </c>
      <c r="H2">
        <v>351</v>
      </c>
      <c r="I2">
        <f>IF(H2&gt;319,2,1)</f>
        <v>2</v>
      </c>
    </row>
    <row r="3" spans="1:9" x14ac:dyDescent="0.2">
      <c r="A3">
        <v>10</v>
      </c>
      <c r="B3">
        <v>102900021</v>
      </c>
      <c r="C3" s="5">
        <v>41112</v>
      </c>
      <c r="D3" t="s">
        <v>19</v>
      </c>
      <c r="E3" t="s">
        <v>22</v>
      </c>
      <c r="F3" t="s">
        <v>9</v>
      </c>
      <c r="G3">
        <v>943</v>
      </c>
      <c r="H3">
        <v>334</v>
      </c>
      <c r="I3">
        <f>IF(H3&gt;319,2,1)</f>
        <v>2</v>
      </c>
    </row>
    <row r="4" spans="1:9" x14ac:dyDescent="0.2">
      <c r="A4">
        <v>10</v>
      </c>
      <c r="B4">
        <v>102900024</v>
      </c>
      <c r="C4" s="5">
        <v>41112</v>
      </c>
      <c r="D4" t="s">
        <v>19</v>
      </c>
      <c r="E4" t="s">
        <v>22</v>
      </c>
      <c r="F4" t="s">
        <v>10</v>
      </c>
      <c r="G4">
        <v>983</v>
      </c>
      <c r="H4">
        <v>340</v>
      </c>
      <c r="I4">
        <f>IF(H4&gt;319,2,1)</f>
        <v>2</v>
      </c>
    </row>
    <row r="5" spans="1:9" x14ac:dyDescent="0.2">
      <c r="A5">
        <v>10</v>
      </c>
      <c r="B5">
        <v>102900028</v>
      </c>
      <c r="C5" s="5">
        <v>41112</v>
      </c>
      <c r="D5" t="s">
        <v>19</v>
      </c>
      <c r="E5" t="s">
        <v>22</v>
      </c>
      <c r="F5" t="s">
        <v>11</v>
      </c>
      <c r="G5">
        <v>1005</v>
      </c>
      <c r="H5">
        <v>348</v>
      </c>
      <c r="I5">
        <f>IF(H5&gt;319,2,1)</f>
        <v>2</v>
      </c>
    </row>
    <row r="6" spans="1:9" x14ac:dyDescent="0.2">
      <c r="A6">
        <v>10</v>
      </c>
      <c r="B6">
        <v>102900031</v>
      </c>
      <c r="C6" s="5">
        <v>41112</v>
      </c>
      <c r="D6" t="s">
        <v>19</v>
      </c>
      <c r="E6" t="s">
        <v>22</v>
      </c>
      <c r="F6" t="s">
        <v>9</v>
      </c>
      <c r="G6">
        <v>996</v>
      </c>
      <c r="H6">
        <v>366</v>
      </c>
      <c r="I6">
        <f>IF(H6&gt;319,2,1)</f>
        <v>2</v>
      </c>
    </row>
    <row r="7" spans="1:9" x14ac:dyDescent="0.2">
      <c r="A7">
        <v>10</v>
      </c>
      <c r="B7">
        <v>102900038</v>
      </c>
      <c r="C7" s="5">
        <v>41112</v>
      </c>
      <c r="D7" t="s">
        <v>19</v>
      </c>
      <c r="E7" t="s">
        <v>22</v>
      </c>
      <c r="F7" t="s">
        <v>12</v>
      </c>
      <c r="G7">
        <v>872</v>
      </c>
      <c r="H7">
        <v>327</v>
      </c>
      <c r="I7">
        <f>IF(H7&gt;319,2,1)</f>
        <v>2</v>
      </c>
    </row>
    <row r="8" spans="1:9" x14ac:dyDescent="0.2">
      <c r="A8">
        <v>10</v>
      </c>
      <c r="B8">
        <v>102900039</v>
      </c>
      <c r="C8" s="5">
        <v>41112</v>
      </c>
      <c r="D8" t="s">
        <v>19</v>
      </c>
      <c r="E8" t="s">
        <v>22</v>
      </c>
      <c r="F8" t="s">
        <v>13</v>
      </c>
      <c r="G8">
        <v>936</v>
      </c>
      <c r="H8">
        <v>341</v>
      </c>
      <c r="I8">
        <f>IF(H8&gt;319,2,1)</f>
        <v>2</v>
      </c>
    </row>
    <row r="9" spans="1:9" x14ac:dyDescent="0.2">
      <c r="A9">
        <v>10</v>
      </c>
      <c r="B9">
        <v>102900044</v>
      </c>
      <c r="C9" s="5">
        <v>41112</v>
      </c>
      <c r="D9" t="s">
        <v>19</v>
      </c>
      <c r="E9" t="s">
        <v>22</v>
      </c>
      <c r="F9" t="s">
        <v>14</v>
      </c>
      <c r="G9">
        <v>940</v>
      </c>
      <c r="H9">
        <v>344</v>
      </c>
      <c r="I9">
        <f>IF(H9&gt;319,2,1)</f>
        <v>2</v>
      </c>
    </row>
    <row r="10" spans="1:9" x14ac:dyDescent="0.2">
      <c r="A10">
        <v>10</v>
      </c>
      <c r="B10">
        <v>102900045</v>
      </c>
      <c r="C10" s="5">
        <v>41112</v>
      </c>
      <c r="D10" t="s">
        <v>19</v>
      </c>
      <c r="E10" t="s">
        <v>22</v>
      </c>
      <c r="F10" t="s">
        <v>14</v>
      </c>
      <c r="G10">
        <v>982</v>
      </c>
      <c r="H10">
        <v>320</v>
      </c>
      <c r="I10">
        <f>IF(H10&gt;319,2,1)</f>
        <v>2</v>
      </c>
    </row>
    <row r="11" spans="1:9" x14ac:dyDescent="0.2">
      <c r="A11">
        <v>10</v>
      </c>
      <c r="B11">
        <v>102900048</v>
      </c>
      <c r="C11" s="5">
        <v>41112</v>
      </c>
      <c r="D11" t="s">
        <v>19</v>
      </c>
      <c r="E11" t="s">
        <v>22</v>
      </c>
      <c r="F11" t="s">
        <v>14</v>
      </c>
      <c r="G11">
        <v>1041</v>
      </c>
      <c r="H11">
        <v>334</v>
      </c>
      <c r="I11">
        <f>IF(H11&gt;319,2,1)</f>
        <v>2</v>
      </c>
    </row>
    <row r="12" spans="1:9" x14ac:dyDescent="0.2">
      <c r="A12">
        <v>10</v>
      </c>
      <c r="B12">
        <v>104100003</v>
      </c>
      <c r="C12" s="5">
        <v>65365</v>
      </c>
      <c r="D12" t="s">
        <v>20</v>
      </c>
      <c r="E12" t="s">
        <v>23</v>
      </c>
      <c r="F12" t="s">
        <v>7</v>
      </c>
      <c r="G12">
        <v>758</v>
      </c>
      <c r="H12">
        <v>356</v>
      </c>
      <c r="I12">
        <f>IF(H12&gt;319,2,1)</f>
        <v>2</v>
      </c>
    </row>
    <row r="13" spans="1:9" x14ac:dyDescent="0.2">
      <c r="A13">
        <v>10</v>
      </c>
      <c r="B13">
        <v>104100004</v>
      </c>
      <c r="C13" s="5">
        <v>65365</v>
      </c>
      <c r="D13" t="s">
        <v>20</v>
      </c>
      <c r="E13" t="s">
        <v>23</v>
      </c>
      <c r="F13" t="s">
        <v>6</v>
      </c>
      <c r="G13">
        <v>877</v>
      </c>
      <c r="H13">
        <v>401</v>
      </c>
      <c r="I13">
        <f>IF(H13&gt;319,2,1)</f>
        <v>2</v>
      </c>
    </row>
    <row r="14" spans="1:9" x14ac:dyDescent="0.2">
      <c r="A14">
        <v>10</v>
      </c>
      <c r="B14">
        <v>104100005</v>
      </c>
      <c r="C14" s="5">
        <v>65365</v>
      </c>
      <c r="D14" t="s">
        <v>20</v>
      </c>
      <c r="E14" t="s">
        <v>23</v>
      </c>
      <c r="F14" t="s">
        <v>6</v>
      </c>
      <c r="G14">
        <v>953</v>
      </c>
      <c r="H14">
        <v>426</v>
      </c>
      <c r="I14">
        <f>IF(H14&gt;319,2,1)</f>
        <v>2</v>
      </c>
    </row>
    <row r="15" spans="1:9" x14ac:dyDescent="0.2">
      <c r="A15">
        <v>10</v>
      </c>
      <c r="B15">
        <v>104100006</v>
      </c>
      <c r="C15" s="5">
        <v>65365</v>
      </c>
      <c r="D15" t="s">
        <v>20</v>
      </c>
      <c r="E15" t="s">
        <v>23</v>
      </c>
      <c r="F15" t="s">
        <v>6</v>
      </c>
      <c r="G15">
        <v>798</v>
      </c>
      <c r="H15">
        <v>325</v>
      </c>
      <c r="I15">
        <f>IF(H15&gt;319,2,1)</f>
        <v>2</v>
      </c>
    </row>
    <row r="16" spans="1:9" x14ac:dyDescent="0.2">
      <c r="A16">
        <v>10</v>
      </c>
      <c r="B16">
        <v>104100007</v>
      </c>
      <c r="C16" s="5">
        <v>53254</v>
      </c>
      <c r="D16" t="s">
        <v>20</v>
      </c>
      <c r="E16" t="s">
        <v>24</v>
      </c>
      <c r="F16" t="s">
        <v>7</v>
      </c>
      <c r="G16">
        <v>832</v>
      </c>
      <c r="H16">
        <v>366</v>
      </c>
      <c r="I16">
        <f>IF(H16&gt;319,2,1)</f>
        <v>2</v>
      </c>
    </row>
    <row r="17" spans="1:9" x14ac:dyDescent="0.2">
      <c r="A17">
        <v>10</v>
      </c>
      <c r="B17">
        <v>104800020</v>
      </c>
      <c r="C17" s="5">
        <v>68789</v>
      </c>
      <c r="D17" t="s">
        <v>21</v>
      </c>
      <c r="E17" t="s">
        <v>25</v>
      </c>
      <c r="F17" t="s">
        <v>15</v>
      </c>
      <c r="G17">
        <v>892</v>
      </c>
      <c r="H17">
        <v>348</v>
      </c>
      <c r="I17">
        <f>IF(H17&gt;319,2,1)</f>
        <v>2</v>
      </c>
    </row>
    <row r="18" spans="1:9" x14ac:dyDescent="0.2">
      <c r="A18">
        <v>10</v>
      </c>
      <c r="B18">
        <v>104800024</v>
      </c>
      <c r="C18" s="5">
        <v>68789</v>
      </c>
      <c r="D18" t="s">
        <v>21</v>
      </c>
      <c r="E18" t="s">
        <v>25</v>
      </c>
      <c r="F18" t="s">
        <v>15</v>
      </c>
      <c r="G18">
        <v>886</v>
      </c>
      <c r="H18">
        <v>325</v>
      </c>
      <c r="I18">
        <f>IF(H18&gt;319,2,1)</f>
        <v>2</v>
      </c>
    </row>
    <row r="19" spans="1:9" x14ac:dyDescent="0.2">
      <c r="A19">
        <v>10</v>
      </c>
      <c r="B19">
        <v>104800041</v>
      </c>
      <c r="C19" s="5">
        <v>68789</v>
      </c>
      <c r="D19" t="s">
        <v>21</v>
      </c>
      <c r="E19" t="s">
        <v>25</v>
      </c>
      <c r="F19" t="s">
        <v>16</v>
      </c>
      <c r="G19">
        <v>766</v>
      </c>
      <c r="H19">
        <v>342</v>
      </c>
      <c r="I19">
        <f>IF(H19&gt;319,2,1)</f>
        <v>2</v>
      </c>
    </row>
  </sheetData>
  <autoFilter ref="A1:I19">
    <sortState ref="A2:I174">
      <sortCondition ref="I1"/>
    </sortState>
  </autoFilter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user-rik</dc:creator>
  <dc:description/>
  <cp:lastModifiedBy>user-rik</cp:lastModifiedBy>
  <cp:revision>3</cp:revision>
  <dcterms:created xsi:type="dcterms:W3CDTF">2021-10-27T13:51:26Z</dcterms:created>
  <dcterms:modified xsi:type="dcterms:W3CDTF">2021-10-27T13:54:10Z</dcterms:modified>
  <dc:language>en-US</dc:language>
</cp:coreProperties>
</file>