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15 - 07.06.2024\Приложения\застъпници\без ЕГН\"/>
    </mc:Choice>
  </mc:AlternateContent>
  <bookViews>
    <workbookView xWindow="0" yWindow="0" windowWidth="20490" windowHeight="8340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Застъпници!$A$2:$B$4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1">Заместващи_застъпници!$A:$E</definedName>
    <definedName name="_xlnm.Print_Area" localSheetId="0">Застъпници!$A:$B</definedName>
    <definedName name="_xlnm.Print_Titles" localSheetId="1">Заместващи_застъпници!$1:$1</definedName>
    <definedName name="_xlnm.Print_Titles" localSheetId="0">Застъпници!$2:$2</definedName>
  </definedNames>
  <calcPr calcId="162913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E6" i="2" l="1"/>
  <c r="E112" i="2"/>
  <c r="E110" i="2"/>
  <c r="E108" i="2"/>
  <c r="E106" i="2"/>
  <c r="E104" i="2"/>
  <c r="E102" i="2"/>
  <c r="E100" i="2"/>
  <c r="E98" i="2"/>
  <c r="E96" i="2"/>
  <c r="E94" i="2"/>
  <c r="E92" i="2"/>
  <c r="E90" i="2"/>
  <c r="E88" i="2"/>
  <c r="E86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111" i="2"/>
  <c r="E109" i="2"/>
  <c r="E107" i="2"/>
  <c r="E105" i="2"/>
  <c r="E103" i="2"/>
  <c r="E101" i="2"/>
  <c r="E99" i="2"/>
  <c r="E97" i="2"/>
  <c r="E95" i="2"/>
  <c r="E93" i="2"/>
  <c r="E91" i="2"/>
  <c r="E89" i="2"/>
  <c r="E87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4" i="2"/>
  <c r="E2" i="2"/>
  <c r="E3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71" i="2" l="1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E1" i="2"/>
  <c r="C1" i="2"/>
  <c r="C1" i="3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04"/>
          </rPr>
          <t>Izbori:</t>
        </r>
        <r>
          <rPr>
            <sz val="9"/>
            <color indexed="81"/>
            <rFont val="Tahoma"/>
            <family val="2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<sst xmlns="http://schemas.openxmlformats.org/spreadsheetml/2006/main" count="15" uniqueCount="14">
  <si>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</si>
  <si>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</si>
  <si>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r>
      <t xml:space="preserve">Собствено, бащино, фамилно име на заместващия застъпник </t>
    </r>
    <r>
      <rPr>
        <i/>
        <sz val="8"/>
        <color indexed="8"/>
        <rFont val="Calibri"/>
        <family val="2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</si>
  <si>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</si>
  <si>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>Димитър Евтимов Христов</t>
  </si>
  <si>
    <t>Ивона Димитрова Георгиева</t>
  </si>
  <si>
    <t>Димитър Георгиев Стоянов</t>
  </si>
  <si>
    <t>Стойна Сотирова Веселинова</t>
  </si>
  <si>
    <t>Еленка Кирилова Христова</t>
  </si>
  <si>
    <t>Теменужка Кирилова Златкова</t>
  </si>
  <si>
    <t>Маргарита Борисова Симеонова-Пецева</t>
  </si>
  <si>
    <t>Цветелин Георгиев Славов</t>
  </si>
  <si>
    <t>Георги Василиев Славов</t>
  </si>
  <si>
    <t>Приложение 1 към Решение № 159-ЕП/НС от 07.06.2024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</si>
</sst>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Нормален" xfId="0" builtinId="0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Normal="100" workbookViewId="0">
      <selection sqref="A1:B1"/>
    </sheetView>
  </sheetViews>
  <sheetFormatPr defaultColWidth="9.140625" defaultRowHeight="15" x14ac:dyDescent="0.25"/>
  <cols>
    <col min="1" max="1" width="5.5703125" style="1" customWidth="1"/>
    <col min="2" max="2" width="37.7109375" style="1" customWidth="1"/>
    <col min="3" max="3" width="22.7109375" style="1" bestFit="1" customWidth="1"/>
    <col min="4" max="16384" width="9.140625" style="1"/>
  </cols>
  <sheetData>
    <row r="1" spans="1:2" ht="31.5" customHeight="1" x14ac:dyDescent="0.25">
      <c r="A1" s="9" t="s">
        <v>13</v>
      </c>
      <c r="B1" s="9"/>
    </row>
    <row r="2" spans="1:2" ht="37.5" x14ac:dyDescent="0.25">
      <c r="A2" s="3" t="s">
        <v>0</v>
      </c>
      <c r="B2" s="3" t="s">
        <v>1</v>
      </c>
    </row>
    <row r="3" spans="1:2" x14ac:dyDescent="0.25">
      <c r="A3" s="6">
        <v>1</v>
      </c>
      <c r="B3" s="5" t="s">
        <v>4</v>
      </c>
    </row>
    <row r="4" spans="1:2" x14ac:dyDescent="0.25">
      <c r="A4" s="6">
        <v>2</v>
      </c>
      <c r="B4" s="5" t="s">
        <v>5</v>
      </c>
    </row>
    <row r="5" spans="1:2" x14ac:dyDescent="0.25">
      <c r="A5" s="6">
        <v>3</v>
      </c>
      <c r="B5" s="5" t="s">
        <v>6</v>
      </c>
    </row>
    <row r="6" spans="1:2" x14ac:dyDescent="0.25">
      <c r="A6" s="6">
        <v>4</v>
      </c>
      <c r="B6" s="5" t="s">
        <v>7</v>
      </c>
    </row>
    <row r="7" spans="1:2" x14ac:dyDescent="0.25">
      <c r="A7" s="6">
        <v>5</v>
      </c>
      <c r="B7" s="5" t="s">
        <v>8</v>
      </c>
    </row>
    <row r="8" spans="1:2" x14ac:dyDescent="0.25">
      <c r="A8" s="6">
        <v>6</v>
      </c>
      <c r="B8" s="5" t="s">
        <v>9</v>
      </c>
    </row>
    <row r="9" spans="1:2" x14ac:dyDescent="0.25">
      <c r="A9" s="6">
        <v>7</v>
      </c>
      <c r="B9" s="5" t="s">
        <v>10</v>
      </c>
    </row>
    <row r="10" spans="1:2" x14ac:dyDescent="0.25">
      <c r="A10" s="6">
        <v>8</v>
      </c>
      <c r="B10" s="5" t="s">
        <v>11</v>
      </c>
    </row>
    <row r="11" spans="1:2" x14ac:dyDescent="0.25">
      <c r="A11" s="6">
        <v>9</v>
      </c>
      <c r="B11" s="5" t="s">
        <v>12</v>
      </c>
    </row>
  </sheetData>
  <autoFilter ref="A2:B4"/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zoomScaleNormal="100" workbookViewId="0">
      <selection activeCell="D6" sqref="D6"/>
    </sheetView>
  </sheetViews>
  <sheetFormatPr defaultColWidth="9.140625" defaultRowHeight="15" x14ac:dyDescent="0.25"/>
  <cols>
    <col min="1" max="1" width="5.85546875" style="1" customWidth="1"/>
    <col min="2" max="2" width="35.7109375" style="1" customWidth="1"/>
    <col min="3" max="3" width="15.7109375" style="2" customWidth="1"/>
    <col min="4" max="4" width="37.140625" style="1" customWidth="1"/>
    <col min="5" max="5" width="15.7109375" style="2" customWidth="1"/>
    <col min="6" max="6" width="22.7109375" style="1" bestFit="1" customWidth="1"/>
    <col min="7" max="16384" width="9.140625" style="1"/>
  </cols>
  <sheetData>
    <row r="1" spans="1:5" ht="60" x14ac:dyDescent="0.25">
      <c r="A1" s="7" t="s">
        <v>0</v>
      </c>
      <c r="B1" s="7" t="s">
        <v>2</v>
      </c>
      <c r="C1" s="8" t="str">
        <f ca="1">"ЕГН/ЛН на заместващия застъпник " &amp; CHAR(10) &amp; COUNTA(INDIRECT(ADDRESS(2,2) &amp; ":" &amp; ADDRESS(211,2)))</f>
        <v>ЕГН/ЛН на заместващия застъпник 
0</v>
      </c>
      <c r="D1" s="7" t="s">
        <v>3</v>
      </c>
      <c r="E1" s="8" t="str">
        <f ca="1">"ЕГН/ЛН на замествания застъпник " &amp; CHAR(10) &amp; COUNTA(INDIRECT(ADDRESS(2,4) &amp; ":" &amp; ADDRESS(211,4)))</f>
        <v>ЕГН/ЛН на замествания застъпник 
0</v>
      </c>
    </row>
    <row r="2" spans="1:5" x14ac:dyDescent="0.25">
      <c r="A2" s="6">
        <f>ROW()-1</f>
        <v>1</v>
      </c>
      <c r="B2" s="5"/>
      <c r="C2" s="4"/>
      <c r="D2" s="5"/>
      <c r="E2" s="4" t="str">
        <f>IFERROR(VLOOKUP(D2,Служебна!A1:B335,2,0),"")</f>
        <v/>
      </c>
    </row>
    <row r="3" spans="1:5" x14ac:dyDescent="0.25">
      <c r="A3" s="6">
        <f t="shared" ref="A3:A66" si="0">ROW()-1</f>
        <v>2</v>
      </c>
      <c r="B3" s="5"/>
      <c r="C3" s="4"/>
      <c r="D3" s="5"/>
      <c r="E3" s="4" t="str">
        <f>IFERROR(VLOOKUP(D3,Служебна!A2:B336,2,0),"")</f>
        <v/>
      </c>
    </row>
    <row r="4" spans="1:5" x14ac:dyDescent="0.25">
      <c r="A4" s="6">
        <f t="shared" si="0"/>
        <v>3</v>
      </c>
      <c r="B4" s="5"/>
      <c r="C4" s="4"/>
      <c r="D4" s="5"/>
      <c r="E4" s="4" t="str">
        <f>IFERROR(VLOOKUP(D4,Служебна!A3:B337,2,0),"")</f>
        <v/>
      </c>
    </row>
    <row r="5" spans="1:5" x14ac:dyDescent="0.25">
      <c r="A5" s="6">
        <f t="shared" si="0"/>
        <v>4</v>
      </c>
      <c r="B5" s="5"/>
      <c r="C5" s="4"/>
      <c r="D5" s="5"/>
      <c r="E5" s="4" t="str">
        <f>IFERROR(VLOOKUP(D5,Служебна!A4:B338,2,0),"")</f>
        <v/>
      </c>
    </row>
    <row r="6" spans="1:5" x14ac:dyDescent="0.25">
      <c r="A6" s="6">
        <f t="shared" si="0"/>
        <v>5</v>
      </c>
      <c r="B6" s="5"/>
      <c r="C6" s="4"/>
      <c r="D6" s="5"/>
      <c r="E6" s="4" t="str">
        <f>IFERROR(VLOOKUP(D6,Служебна!A5:B339,2,0),"")</f>
        <v/>
      </c>
    </row>
    <row r="7" spans="1:5" x14ac:dyDescent="0.25">
      <c r="A7" s="6">
        <f t="shared" si="0"/>
        <v>6</v>
      </c>
      <c r="B7" s="5"/>
      <c r="C7" s="4"/>
      <c r="D7" s="5"/>
      <c r="E7" s="4" t="str">
        <f>IFERROR(VLOOKUP(D7,Служебна!A6:B340,2,0),"")</f>
        <v/>
      </c>
    </row>
    <row r="8" spans="1:5" x14ac:dyDescent="0.25">
      <c r="A8" s="6">
        <f t="shared" si="0"/>
        <v>7</v>
      </c>
      <c r="B8" s="5"/>
      <c r="C8" s="4"/>
      <c r="D8" s="5"/>
      <c r="E8" s="4" t="str">
        <f>IFERROR(VLOOKUP(D8,Служебна!A7:B341,2,0),"")</f>
        <v/>
      </c>
    </row>
    <row r="9" spans="1:5" x14ac:dyDescent="0.25">
      <c r="A9" s="6">
        <f t="shared" si="0"/>
        <v>8</v>
      </c>
      <c r="B9" s="5"/>
      <c r="C9" s="4"/>
      <c r="D9" s="5"/>
      <c r="E9" s="4" t="str">
        <f>IFERROR(VLOOKUP(D9,Служебна!A8:B342,2,0),"")</f>
        <v/>
      </c>
    </row>
    <row r="10" spans="1:5" x14ac:dyDescent="0.25">
      <c r="A10" s="6">
        <f t="shared" si="0"/>
        <v>9</v>
      </c>
      <c r="B10" s="5"/>
      <c r="C10" s="4"/>
      <c r="D10" s="5"/>
      <c r="E10" s="4" t="str">
        <f>IFERROR(VLOOKUP(D10,Служебна!A9:B343,2,0),"")</f>
        <v/>
      </c>
    </row>
    <row r="11" spans="1:5" x14ac:dyDescent="0.25">
      <c r="A11" s="6">
        <f t="shared" si="0"/>
        <v>10</v>
      </c>
      <c r="B11" s="5"/>
      <c r="C11" s="4"/>
      <c r="D11" s="5"/>
      <c r="E11" s="4" t="str">
        <f>IFERROR(VLOOKUP(D11,Служебна!A10:B344,2,0),"")</f>
        <v/>
      </c>
    </row>
    <row r="12" spans="1:5" x14ac:dyDescent="0.25">
      <c r="A12" s="6">
        <f t="shared" si="0"/>
        <v>11</v>
      </c>
      <c r="B12" s="5"/>
      <c r="C12" s="4"/>
      <c r="D12" s="5"/>
      <c r="E12" s="4" t="str">
        <f>IFERROR(VLOOKUP(D12,Служебна!A11:B345,2,0),"")</f>
        <v/>
      </c>
    </row>
    <row r="13" spans="1:5" x14ac:dyDescent="0.25">
      <c r="A13" s="6">
        <f t="shared" si="0"/>
        <v>12</v>
      </c>
      <c r="B13" s="5"/>
      <c r="C13" s="4"/>
      <c r="D13" s="5"/>
      <c r="E13" s="4" t="str">
        <f>IFERROR(VLOOKUP(D13,Служебна!A12:B346,2,0),"")</f>
        <v/>
      </c>
    </row>
    <row r="14" spans="1:5" x14ac:dyDescent="0.25">
      <c r="A14" s="6">
        <f t="shared" si="0"/>
        <v>13</v>
      </c>
      <c r="B14" s="5"/>
      <c r="C14" s="4"/>
      <c r="D14" s="5"/>
      <c r="E14" s="4" t="str">
        <f>IFERROR(VLOOKUP(D14,Служебна!A13:B347,2,0),"")</f>
        <v/>
      </c>
    </row>
    <row r="15" spans="1:5" x14ac:dyDescent="0.25">
      <c r="A15" s="6">
        <f t="shared" si="0"/>
        <v>14</v>
      </c>
      <c r="B15" s="5"/>
      <c r="C15" s="4"/>
      <c r="D15" s="5"/>
      <c r="E15" s="4" t="str">
        <f>IFERROR(VLOOKUP(D15,Служебна!A14:B348,2,0),"")</f>
        <v/>
      </c>
    </row>
    <row r="16" spans="1:5" x14ac:dyDescent="0.25">
      <c r="A16" s="6">
        <f t="shared" si="0"/>
        <v>15</v>
      </c>
      <c r="B16" s="5"/>
      <c r="C16" s="4"/>
      <c r="D16" s="5"/>
      <c r="E16" s="4" t="str">
        <f>IFERROR(VLOOKUP(D16,Служебна!A15:B349,2,0),"")</f>
        <v/>
      </c>
    </row>
    <row r="17" spans="1:5" x14ac:dyDescent="0.25">
      <c r="A17" s="6">
        <f t="shared" si="0"/>
        <v>16</v>
      </c>
      <c r="B17" s="5"/>
      <c r="C17" s="4"/>
      <c r="D17" s="5"/>
      <c r="E17" s="4" t="str">
        <f>IFERROR(VLOOKUP(D17,Служебна!A16:B350,2,0),"")</f>
        <v/>
      </c>
    </row>
    <row r="18" spans="1:5" x14ac:dyDescent="0.25">
      <c r="A18" s="6">
        <f t="shared" si="0"/>
        <v>17</v>
      </c>
      <c r="B18" s="5"/>
      <c r="C18" s="4"/>
      <c r="D18" s="5"/>
      <c r="E18" s="4" t="str">
        <f>IFERROR(VLOOKUP(D18,Служебна!A17:B351,2,0),"")</f>
        <v/>
      </c>
    </row>
    <row r="19" spans="1:5" x14ac:dyDescent="0.25">
      <c r="A19" s="6">
        <f t="shared" si="0"/>
        <v>18</v>
      </c>
      <c r="B19" s="5"/>
      <c r="C19" s="4"/>
      <c r="D19" s="5"/>
      <c r="E19" s="4" t="str">
        <f>IFERROR(VLOOKUP(D19,Служебна!A18:B352,2,0),"")</f>
        <v/>
      </c>
    </row>
    <row r="20" spans="1:5" x14ac:dyDescent="0.25">
      <c r="A20" s="6">
        <f t="shared" si="0"/>
        <v>19</v>
      </c>
      <c r="B20" s="5"/>
      <c r="C20" s="4"/>
      <c r="D20" s="5"/>
      <c r="E20" s="4" t="str">
        <f>IFERROR(VLOOKUP(D20,Служебна!A19:B353,2,0),"")</f>
        <v/>
      </c>
    </row>
    <row r="21" spans="1:5" x14ac:dyDescent="0.25">
      <c r="A21" s="6">
        <f t="shared" si="0"/>
        <v>20</v>
      </c>
      <c r="B21" s="5"/>
      <c r="C21" s="4"/>
      <c r="D21" s="5"/>
      <c r="E21" s="4" t="str">
        <f>IFERROR(VLOOKUP(D21,Служебна!A20:B354,2,0),"")</f>
        <v/>
      </c>
    </row>
    <row r="22" spans="1:5" x14ac:dyDescent="0.25">
      <c r="A22" s="6">
        <f t="shared" si="0"/>
        <v>21</v>
      </c>
      <c r="B22" s="5"/>
      <c r="C22" s="4"/>
      <c r="D22" s="5"/>
      <c r="E22" s="4" t="str">
        <f>IFERROR(VLOOKUP(D22,Служебна!A21:B355,2,0),"")</f>
        <v/>
      </c>
    </row>
    <row r="23" spans="1:5" x14ac:dyDescent="0.25">
      <c r="A23" s="6">
        <f t="shared" si="0"/>
        <v>22</v>
      </c>
      <c r="B23" s="5"/>
      <c r="C23" s="4"/>
      <c r="D23" s="5"/>
      <c r="E23" s="4" t="str">
        <f>IFERROR(VLOOKUP(D23,Служебна!A22:B356,2,0),"")</f>
        <v/>
      </c>
    </row>
    <row r="24" spans="1:5" x14ac:dyDescent="0.25">
      <c r="A24" s="6">
        <f t="shared" si="0"/>
        <v>23</v>
      </c>
      <c r="B24" s="5"/>
      <c r="C24" s="4"/>
      <c r="D24" s="5"/>
      <c r="E24" s="4" t="str">
        <f>IFERROR(VLOOKUP(D24,Служебна!A23:B357,2,0),"")</f>
        <v/>
      </c>
    </row>
    <row r="25" spans="1:5" x14ac:dyDescent="0.25">
      <c r="A25" s="6">
        <f t="shared" si="0"/>
        <v>24</v>
      </c>
      <c r="B25" s="5"/>
      <c r="C25" s="4"/>
      <c r="D25" s="5"/>
      <c r="E25" s="4" t="str">
        <f>IFERROR(VLOOKUP(D25,Служебна!A24:B358,2,0),"")</f>
        <v/>
      </c>
    </row>
    <row r="26" spans="1:5" x14ac:dyDescent="0.25">
      <c r="A26" s="6">
        <f t="shared" si="0"/>
        <v>25</v>
      </c>
      <c r="B26" s="5"/>
      <c r="C26" s="4"/>
      <c r="D26" s="5"/>
      <c r="E26" s="4" t="str">
        <f>IFERROR(VLOOKUP(D26,Служебна!A25:B359,2,0),"")</f>
        <v/>
      </c>
    </row>
    <row r="27" spans="1:5" x14ac:dyDescent="0.25">
      <c r="A27" s="6">
        <f t="shared" si="0"/>
        <v>26</v>
      </c>
      <c r="B27" s="5"/>
      <c r="C27" s="4"/>
      <c r="D27" s="5"/>
      <c r="E27" s="4" t="str">
        <f>IFERROR(VLOOKUP(D27,Служебна!A26:B360,2,0),"")</f>
        <v/>
      </c>
    </row>
    <row r="28" spans="1:5" x14ac:dyDescent="0.25">
      <c r="A28" s="6">
        <f t="shared" si="0"/>
        <v>27</v>
      </c>
      <c r="B28" s="5"/>
      <c r="C28" s="4"/>
      <c r="D28" s="5"/>
      <c r="E28" s="4" t="str">
        <f>IFERROR(VLOOKUP(D28,Служебна!A27:B361,2,0),"")</f>
        <v/>
      </c>
    </row>
    <row r="29" spans="1:5" x14ac:dyDescent="0.25">
      <c r="A29" s="6">
        <f t="shared" si="0"/>
        <v>28</v>
      </c>
      <c r="B29" s="5"/>
      <c r="C29" s="4"/>
      <c r="D29" s="5"/>
      <c r="E29" s="4" t="str">
        <f>IFERROR(VLOOKUP(D29,Служебна!A28:B362,2,0),"")</f>
        <v/>
      </c>
    </row>
    <row r="30" spans="1:5" x14ac:dyDescent="0.25">
      <c r="A30" s="6">
        <f t="shared" si="0"/>
        <v>29</v>
      </c>
      <c r="B30" s="5"/>
      <c r="C30" s="4"/>
      <c r="D30" s="5"/>
      <c r="E30" s="4" t="str">
        <f>IFERROR(VLOOKUP(D30,Служебна!A29:B363,2,0),"")</f>
        <v/>
      </c>
    </row>
    <row r="31" spans="1:5" x14ac:dyDescent="0.25">
      <c r="A31" s="6">
        <f t="shared" si="0"/>
        <v>30</v>
      </c>
      <c r="B31" s="5"/>
      <c r="C31" s="4"/>
      <c r="D31" s="5"/>
      <c r="E31" s="4" t="str">
        <f>IFERROR(VLOOKUP(D31,Служебна!A30:B364,2,0),"")</f>
        <v/>
      </c>
    </row>
    <row r="32" spans="1:5" x14ac:dyDescent="0.25">
      <c r="A32" s="6">
        <f t="shared" si="0"/>
        <v>31</v>
      </c>
      <c r="B32" s="5"/>
      <c r="C32" s="4"/>
      <c r="D32" s="5"/>
      <c r="E32" s="4" t="str">
        <f>IFERROR(VLOOKUP(D32,Служебна!A31:B365,2,0),"")</f>
        <v/>
      </c>
    </row>
    <row r="33" spans="1:5" x14ac:dyDescent="0.25">
      <c r="A33" s="6">
        <f t="shared" si="0"/>
        <v>32</v>
      </c>
      <c r="B33" s="5"/>
      <c r="C33" s="4"/>
      <c r="D33" s="5"/>
      <c r="E33" s="4" t="str">
        <f>IFERROR(VLOOKUP(D33,Служебна!A32:B366,2,0),"")</f>
        <v/>
      </c>
    </row>
    <row r="34" spans="1:5" x14ac:dyDescent="0.25">
      <c r="A34" s="6">
        <f t="shared" si="0"/>
        <v>33</v>
      </c>
      <c r="B34" s="5"/>
      <c r="C34" s="4"/>
      <c r="D34" s="5"/>
      <c r="E34" s="4" t="str">
        <f>IFERROR(VLOOKUP(D34,Служебна!A33:B367,2,0),"")</f>
        <v/>
      </c>
    </row>
    <row r="35" spans="1:5" x14ac:dyDescent="0.25">
      <c r="A35" s="6">
        <f t="shared" si="0"/>
        <v>34</v>
      </c>
      <c r="B35" s="5"/>
      <c r="C35" s="4"/>
      <c r="D35" s="5"/>
      <c r="E35" s="4" t="str">
        <f>IFERROR(VLOOKUP(D35,Служебна!A34:B368,2,0),"")</f>
        <v/>
      </c>
    </row>
    <row r="36" spans="1:5" x14ac:dyDescent="0.25">
      <c r="A36" s="6">
        <f t="shared" si="0"/>
        <v>35</v>
      </c>
      <c r="B36" s="5"/>
      <c r="C36" s="4"/>
      <c r="D36" s="5"/>
      <c r="E36" s="4" t="str">
        <f>IFERROR(VLOOKUP(D36,Служебна!A35:B369,2,0),"")</f>
        <v/>
      </c>
    </row>
    <row r="37" spans="1:5" x14ac:dyDescent="0.25">
      <c r="A37" s="6">
        <f t="shared" si="0"/>
        <v>36</v>
      </c>
      <c r="B37" s="5"/>
      <c r="C37" s="4"/>
      <c r="D37" s="5"/>
      <c r="E37" s="4" t="str">
        <f>IFERROR(VLOOKUP(D37,Служебна!A36:B370,2,0),"")</f>
        <v/>
      </c>
    </row>
    <row r="38" spans="1:5" x14ac:dyDescent="0.25">
      <c r="A38" s="6">
        <f t="shared" si="0"/>
        <v>37</v>
      </c>
      <c r="B38" s="5"/>
      <c r="C38" s="4"/>
      <c r="D38" s="5"/>
      <c r="E38" s="4" t="str">
        <f>IFERROR(VLOOKUP(D38,Служебна!A37:B371,2,0),"")</f>
        <v/>
      </c>
    </row>
    <row r="39" spans="1:5" x14ac:dyDescent="0.25">
      <c r="A39" s="6">
        <f t="shared" si="0"/>
        <v>38</v>
      </c>
      <c r="B39" s="5"/>
      <c r="C39" s="4"/>
      <c r="D39" s="5"/>
      <c r="E39" s="4" t="str">
        <f>IFERROR(VLOOKUP(D39,Служебна!A38:B372,2,0),"")</f>
        <v/>
      </c>
    </row>
    <row r="40" spans="1:5" x14ac:dyDescent="0.25">
      <c r="A40" s="6">
        <f t="shared" si="0"/>
        <v>39</v>
      </c>
      <c r="B40" s="5"/>
      <c r="C40" s="4"/>
      <c r="D40" s="5"/>
      <c r="E40" s="4" t="str">
        <f>IFERROR(VLOOKUP(D40,Служебна!A39:B373,2,0),"")</f>
        <v/>
      </c>
    </row>
    <row r="41" spans="1:5" x14ac:dyDescent="0.25">
      <c r="A41" s="6">
        <f t="shared" si="0"/>
        <v>40</v>
      </c>
      <c r="B41" s="5"/>
      <c r="C41" s="4"/>
      <c r="D41" s="5"/>
      <c r="E41" s="4" t="str">
        <f>IFERROR(VLOOKUP(D41,Служебна!A40:B374,2,0),"")</f>
        <v/>
      </c>
    </row>
    <row r="42" spans="1:5" x14ac:dyDescent="0.25">
      <c r="A42" s="6">
        <f t="shared" si="0"/>
        <v>41</v>
      </c>
      <c r="B42" s="5"/>
      <c r="C42" s="4"/>
      <c r="D42" s="5"/>
      <c r="E42" s="4" t="str">
        <f>IFERROR(VLOOKUP(D42,Служебна!A41:B375,2,0),"")</f>
        <v/>
      </c>
    </row>
    <row r="43" spans="1:5" x14ac:dyDescent="0.25">
      <c r="A43" s="6">
        <f t="shared" si="0"/>
        <v>42</v>
      </c>
      <c r="B43" s="5"/>
      <c r="C43" s="4"/>
      <c r="D43" s="5"/>
      <c r="E43" s="4" t="str">
        <f>IFERROR(VLOOKUP(D43,Служебна!A42:B376,2,0),"")</f>
        <v/>
      </c>
    </row>
    <row r="44" spans="1:5" x14ac:dyDescent="0.25">
      <c r="A44" s="6">
        <f t="shared" si="0"/>
        <v>43</v>
      </c>
      <c r="B44" s="5"/>
      <c r="C44" s="4"/>
      <c r="D44" s="5"/>
      <c r="E44" s="4" t="str">
        <f>IFERROR(VLOOKUP(D44,Служебна!A43:B377,2,0),"")</f>
        <v/>
      </c>
    </row>
    <row r="45" spans="1:5" x14ac:dyDescent="0.25">
      <c r="A45" s="6">
        <f t="shared" si="0"/>
        <v>44</v>
      </c>
      <c r="B45" s="5"/>
      <c r="C45" s="4"/>
      <c r="D45" s="5"/>
      <c r="E45" s="4" t="str">
        <f>IFERROR(VLOOKUP(D45,Служебна!A44:B378,2,0),"")</f>
        <v/>
      </c>
    </row>
    <row r="46" spans="1:5" x14ac:dyDescent="0.25">
      <c r="A46" s="6">
        <f t="shared" si="0"/>
        <v>45</v>
      </c>
      <c r="B46" s="5"/>
      <c r="C46" s="4"/>
      <c r="D46" s="5"/>
      <c r="E46" s="4" t="str">
        <f>IFERROR(VLOOKUP(D46,Служебна!A45:B379,2,0),"")</f>
        <v/>
      </c>
    </row>
    <row r="47" spans="1:5" x14ac:dyDescent="0.25">
      <c r="A47" s="6">
        <f t="shared" si="0"/>
        <v>46</v>
      </c>
      <c r="B47" s="5"/>
      <c r="C47" s="4"/>
      <c r="D47" s="5"/>
      <c r="E47" s="4" t="str">
        <f>IFERROR(VLOOKUP(D47,Служебна!A46:B380,2,0),"")</f>
        <v/>
      </c>
    </row>
    <row r="48" spans="1:5" x14ac:dyDescent="0.25">
      <c r="A48" s="6">
        <f t="shared" si="0"/>
        <v>47</v>
      </c>
      <c r="B48" s="5"/>
      <c r="C48" s="4"/>
      <c r="D48" s="5"/>
      <c r="E48" s="4" t="str">
        <f>IFERROR(VLOOKUP(D48,Служебна!A47:B381,2,0),"")</f>
        <v/>
      </c>
    </row>
    <row r="49" spans="1:5" x14ac:dyDescent="0.25">
      <c r="A49" s="6">
        <f t="shared" si="0"/>
        <v>48</v>
      </c>
      <c r="B49" s="5"/>
      <c r="C49" s="4"/>
      <c r="D49" s="5"/>
      <c r="E49" s="4" t="str">
        <f>IFERROR(VLOOKUP(D49,Служебна!A48:B382,2,0),"")</f>
        <v/>
      </c>
    </row>
    <row r="50" spans="1:5" x14ac:dyDescent="0.25">
      <c r="A50" s="6">
        <f t="shared" si="0"/>
        <v>49</v>
      </c>
      <c r="B50" s="5"/>
      <c r="C50" s="4"/>
      <c r="D50" s="5"/>
      <c r="E50" s="4" t="str">
        <f>IFERROR(VLOOKUP(D50,Служебна!A49:B383,2,0),"")</f>
        <v/>
      </c>
    </row>
    <row r="51" spans="1:5" x14ac:dyDescent="0.25">
      <c r="A51" s="6">
        <f t="shared" si="0"/>
        <v>50</v>
      </c>
      <c r="B51" s="5"/>
      <c r="C51" s="4"/>
      <c r="D51" s="5"/>
      <c r="E51" s="4" t="str">
        <f>IFERROR(VLOOKUP(D51,Служебна!A50:B384,2,0),"")</f>
        <v/>
      </c>
    </row>
    <row r="52" spans="1:5" x14ac:dyDescent="0.25">
      <c r="A52" s="6">
        <f t="shared" si="0"/>
        <v>51</v>
      </c>
      <c r="B52" s="5"/>
      <c r="C52" s="4"/>
      <c r="D52" s="5"/>
      <c r="E52" s="4" t="str">
        <f>IFERROR(VLOOKUP(D52,Служебна!A51:B385,2,0),"")</f>
        <v/>
      </c>
    </row>
    <row r="53" spans="1:5" x14ac:dyDescent="0.25">
      <c r="A53" s="6">
        <f t="shared" si="0"/>
        <v>52</v>
      </c>
      <c r="B53" s="5"/>
      <c r="C53" s="4"/>
      <c r="D53" s="5"/>
      <c r="E53" s="4" t="str">
        <f>IFERROR(VLOOKUP(D53,Служебна!A52:B386,2,0),"")</f>
        <v/>
      </c>
    </row>
    <row r="54" spans="1:5" x14ac:dyDescent="0.25">
      <c r="A54" s="6">
        <f t="shared" si="0"/>
        <v>53</v>
      </c>
      <c r="B54" s="5"/>
      <c r="C54" s="4"/>
      <c r="D54" s="5"/>
      <c r="E54" s="4" t="str">
        <f>IFERROR(VLOOKUP(D54,Служебна!A53:B387,2,0),"")</f>
        <v/>
      </c>
    </row>
    <row r="55" spans="1:5" x14ac:dyDescent="0.25">
      <c r="A55" s="6">
        <f t="shared" si="0"/>
        <v>54</v>
      </c>
      <c r="B55" s="5"/>
      <c r="C55" s="4"/>
      <c r="D55" s="5"/>
      <c r="E55" s="4" t="str">
        <f>IFERROR(VLOOKUP(D55,Служебна!A54:B388,2,0),"")</f>
        <v/>
      </c>
    </row>
    <row r="56" spans="1:5" x14ac:dyDescent="0.25">
      <c r="A56" s="6">
        <f t="shared" si="0"/>
        <v>55</v>
      </c>
      <c r="B56" s="5"/>
      <c r="C56" s="4"/>
      <c r="D56" s="5"/>
      <c r="E56" s="4" t="str">
        <f>IFERROR(VLOOKUP(D56,Служебна!A55:B389,2,0),"")</f>
        <v/>
      </c>
    </row>
    <row r="57" spans="1:5" x14ac:dyDescent="0.25">
      <c r="A57" s="6">
        <f t="shared" si="0"/>
        <v>56</v>
      </c>
      <c r="B57" s="5"/>
      <c r="C57" s="4"/>
      <c r="D57" s="5"/>
      <c r="E57" s="4" t="str">
        <f>IFERROR(VLOOKUP(D57,Служебна!A56:B390,2,0),"")</f>
        <v/>
      </c>
    </row>
    <row r="58" spans="1:5" x14ac:dyDescent="0.25">
      <c r="A58" s="6">
        <f t="shared" si="0"/>
        <v>57</v>
      </c>
      <c r="B58" s="5"/>
      <c r="C58" s="4"/>
      <c r="D58" s="5"/>
      <c r="E58" s="4" t="str">
        <f>IFERROR(VLOOKUP(D58,Служебна!A57:B391,2,0),"")</f>
        <v/>
      </c>
    </row>
    <row r="59" spans="1:5" x14ac:dyDescent="0.25">
      <c r="A59" s="6">
        <f t="shared" si="0"/>
        <v>58</v>
      </c>
      <c r="B59" s="5"/>
      <c r="C59" s="4"/>
      <c r="D59" s="5"/>
      <c r="E59" s="4" t="str">
        <f>IFERROR(VLOOKUP(D59,Служебна!A58:B392,2,0),"")</f>
        <v/>
      </c>
    </row>
    <row r="60" spans="1:5" x14ac:dyDescent="0.25">
      <c r="A60" s="6">
        <f t="shared" si="0"/>
        <v>59</v>
      </c>
      <c r="B60" s="5"/>
      <c r="C60" s="4"/>
      <c r="D60" s="5"/>
      <c r="E60" s="4" t="str">
        <f>IFERROR(VLOOKUP(D60,Служебна!A59:B393,2,0),"")</f>
        <v/>
      </c>
    </row>
    <row r="61" spans="1:5" x14ac:dyDescent="0.25">
      <c r="A61" s="6">
        <f t="shared" si="0"/>
        <v>60</v>
      </c>
      <c r="B61" s="5"/>
      <c r="C61" s="4"/>
      <c r="D61" s="5"/>
      <c r="E61" s="4" t="str">
        <f>IFERROR(VLOOKUP(D61,Служебна!A60:B394,2,0),"")</f>
        <v/>
      </c>
    </row>
    <row r="62" spans="1:5" x14ac:dyDescent="0.25">
      <c r="A62" s="6">
        <f t="shared" si="0"/>
        <v>61</v>
      </c>
      <c r="B62" s="5"/>
      <c r="C62" s="4"/>
      <c r="D62" s="5"/>
      <c r="E62" s="4" t="str">
        <f>IFERROR(VLOOKUP(D62,Служебна!A61:B395,2,0),"")</f>
        <v/>
      </c>
    </row>
    <row r="63" spans="1:5" x14ac:dyDescent="0.25">
      <c r="A63" s="6">
        <f t="shared" si="0"/>
        <v>62</v>
      </c>
      <c r="B63" s="5"/>
      <c r="C63" s="4"/>
      <c r="D63" s="5"/>
      <c r="E63" s="4" t="str">
        <f>IFERROR(VLOOKUP(D63,Служебна!A62:B396,2,0),"")</f>
        <v/>
      </c>
    </row>
    <row r="64" spans="1:5" x14ac:dyDescent="0.25">
      <c r="A64" s="6">
        <f t="shared" si="0"/>
        <v>63</v>
      </c>
      <c r="B64" s="5"/>
      <c r="C64" s="4"/>
      <c r="D64" s="5"/>
      <c r="E64" s="4" t="str">
        <f>IFERROR(VLOOKUP(D64,Служебна!A63:B397,2,0),"")</f>
        <v/>
      </c>
    </row>
    <row r="65" spans="1:5" x14ac:dyDescent="0.25">
      <c r="A65" s="6">
        <f t="shared" si="0"/>
        <v>64</v>
      </c>
      <c r="B65" s="5"/>
      <c r="C65" s="4"/>
      <c r="D65" s="5"/>
      <c r="E65" s="4" t="str">
        <f>IFERROR(VLOOKUP(D65,Служебна!A64:B398,2,0),"")</f>
        <v/>
      </c>
    </row>
    <row r="66" spans="1:5" x14ac:dyDescent="0.25">
      <c r="A66" s="6">
        <f t="shared" si="0"/>
        <v>65</v>
      </c>
      <c r="B66" s="5"/>
      <c r="C66" s="4"/>
      <c r="D66" s="5"/>
      <c r="E66" s="4" t="str">
        <f>IFERROR(VLOOKUP(D66,Служебна!A65:B399,2,0),"")</f>
        <v/>
      </c>
    </row>
    <row r="67" spans="1:5" x14ac:dyDescent="0.25">
      <c r="A67" s="6">
        <f>ROW()-1</f>
        <v>66</v>
      </c>
      <c r="B67" s="5"/>
      <c r="C67" s="4"/>
      <c r="D67" s="5"/>
      <c r="E67" s="4" t="str">
        <f>IFERROR(VLOOKUP(D67,Служебна!A66:B400,2,0),"")</f>
        <v/>
      </c>
    </row>
    <row r="68" spans="1:5" x14ac:dyDescent="0.25">
      <c r="A68" s="6">
        <f>ROW()-1</f>
        <v>67</v>
      </c>
      <c r="B68" s="5"/>
      <c r="C68" s="4"/>
      <c r="D68" s="5"/>
      <c r="E68" s="4" t="str">
        <f>IFERROR(VLOOKUP(D68,Служебна!A67:B401,2,0),"")</f>
        <v/>
      </c>
    </row>
    <row r="69" spans="1:5" x14ac:dyDescent="0.25">
      <c r="A69" s="6">
        <f>ROW()-1</f>
        <v>68</v>
      </c>
      <c r="B69" s="5"/>
      <c r="C69" s="4"/>
      <c r="D69" s="5"/>
      <c r="E69" s="4" t="str">
        <f>IFERROR(VLOOKUP(D69,Служебна!A68:B402,2,0),"")</f>
        <v/>
      </c>
    </row>
    <row r="70" spans="1:5" x14ac:dyDescent="0.25">
      <c r="A70" s="6">
        <f>ROW()-1</f>
        <v>69</v>
      </c>
      <c r="B70" s="5"/>
      <c r="C70" s="4"/>
      <c r="D70" s="5"/>
      <c r="E70" s="4" t="str">
        <f>IFERROR(VLOOKUP(D70,Служебна!A69:B403,2,0),"")</f>
        <v/>
      </c>
    </row>
    <row r="71" spans="1:5" x14ac:dyDescent="0.25">
      <c r="A71" s="6">
        <f>ROW()-1</f>
        <v>70</v>
      </c>
      <c r="B71" s="5"/>
      <c r="C71" s="4"/>
      <c r="D71" s="5"/>
      <c r="E71" s="4" t="str">
        <f>IFERROR(VLOOKUP(D71,Служебна!A70:B404,2,0),"")</f>
        <v/>
      </c>
    </row>
    <row r="72" spans="1:5" x14ac:dyDescent="0.25">
      <c r="A72" s="6">
        <f t="shared" ref="A72:A112" si="1">ROW()-1</f>
        <v>71</v>
      </c>
      <c r="B72" s="5"/>
      <c r="C72" s="4"/>
      <c r="D72" s="5"/>
      <c r="E72" s="4" t="str">
        <f>IFERROR(VLOOKUP(D72,Служебна!A71:B405,2,0),"")</f>
        <v/>
      </c>
    </row>
    <row r="73" spans="1:5" x14ac:dyDescent="0.25">
      <c r="A73" s="6">
        <f t="shared" si="1"/>
        <v>72</v>
      </c>
      <c r="B73" s="5"/>
      <c r="C73" s="4"/>
      <c r="D73" s="5"/>
      <c r="E73" s="4" t="str">
        <f>IFERROR(VLOOKUP(D73,Служебна!A72:B406,2,0),"")</f>
        <v/>
      </c>
    </row>
    <row r="74" spans="1:5" x14ac:dyDescent="0.25">
      <c r="A74" s="6">
        <f t="shared" si="1"/>
        <v>73</v>
      </c>
      <c r="B74" s="5"/>
      <c r="C74" s="4"/>
      <c r="D74" s="5"/>
      <c r="E74" s="4" t="str">
        <f>IFERROR(VLOOKUP(D74,Служебна!A73:B407,2,0),"")</f>
        <v/>
      </c>
    </row>
    <row r="75" spans="1:5" x14ac:dyDescent="0.25">
      <c r="A75" s="6">
        <f t="shared" si="1"/>
        <v>74</v>
      </c>
      <c r="B75" s="5"/>
      <c r="C75" s="4"/>
      <c r="D75" s="5"/>
      <c r="E75" s="4" t="str">
        <f>IFERROR(VLOOKUP(D75,Служебна!A74:B408,2,0),"")</f>
        <v/>
      </c>
    </row>
    <row r="76" spans="1:5" x14ac:dyDescent="0.25">
      <c r="A76" s="6">
        <f t="shared" si="1"/>
        <v>75</v>
      </c>
      <c r="B76" s="5"/>
      <c r="C76" s="4"/>
      <c r="D76" s="5"/>
      <c r="E76" s="4" t="str">
        <f>IFERROR(VLOOKUP(D76,Служебна!A75:B409,2,0),"")</f>
        <v/>
      </c>
    </row>
    <row r="77" spans="1:5" x14ac:dyDescent="0.25">
      <c r="A77" s="6">
        <f t="shared" si="1"/>
        <v>76</v>
      </c>
      <c r="B77" s="5"/>
      <c r="C77" s="4"/>
      <c r="D77" s="5"/>
      <c r="E77" s="4" t="str">
        <f>IFERROR(VLOOKUP(D77,Служебна!A76:B410,2,0),"")</f>
        <v/>
      </c>
    </row>
    <row r="78" spans="1:5" x14ac:dyDescent="0.25">
      <c r="A78" s="6">
        <f t="shared" si="1"/>
        <v>77</v>
      </c>
      <c r="B78" s="5"/>
      <c r="C78" s="4"/>
      <c r="D78" s="5"/>
      <c r="E78" s="4" t="str">
        <f>IFERROR(VLOOKUP(D78,Служебна!A77:B411,2,0),"")</f>
        <v/>
      </c>
    </row>
    <row r="79" spans="1:5" x14ac:dyDescent="0.25">
      <c r="A79" s="6">
        <f t="shared" si="1"/>
        <v>78</v>
      </c>
      <c r="B79" s="5"/>
      <c r="C79" s="4"/>
      <c r="D79" s="5"/>
      <c r="E79" s="4" t="str">
        <f>IFERROR(VLOOKUP(D79,Служебна!A78:B412,2,0),"")</f>
        <v/>
      </c>
    </row>
    <row r="80" spans="1:5" x14ac:dyDescent="0.25">
      <c r="A80" s="6">
        <f t="shared" si="1"/>
        <v>79</v>
      </c>
      <c r="B80" s="5"/>
      <c r="C80" s="4"/>
      <c r="D80" s="5"/>
      <c r="E80" s="4" t="str">
        <f>IFERROR(VLOOKUP(D80,Служебна!A79:B413,2,0),"")</f>
        <v/>
      </c>
    </row>
    <row r="81" spans="1:5" x14ac:dyDescent="0.25">
      <c r="A81" s="6">
        <f t="shared" si="1"/>
        <v>80</v>
      </c>
      <c r="B81" s="5"/>
      <c r="C81" s="4"/>
      <c r="D81" s="5"/>
      <c r="E81" s="4" t="str">
        <f>IFERROR(VLOOKUP(D81,Служебна!A80:B414,2,0),"")</f>
        <v/>
      </c>
    </row>
    <row r="82" spans="1:5" x14ac:dyDescent="0.25">
      <c r="A82" s="6">
        <f t="shared" si="1"/>
        <v>81</v>
      </c>
      <c r="B82" s="5"/>
      <c r="C82" s="4"/>
      <c r="D82" s="5"/>
      <c r="E82" s="4" t="str">
        <f>IFERROR(VLOOKUP(D82,Служебна!A81:B415,2,0),"")</f>
        <v/>
      </c>
    </row>
    <row r="83" spans="1:5" x14ac:dyDescent="0.25">
      <c r="A83" s="6">
        <f t="shared" si="1"/>
        <v>82</v>
      </c>
      <c r="B83" s="5"/>
      <c r="C83" s="4"/>
      <c r="D83" s="5"/>
      <c r="E83" s="4" t="str">
        <f>IFERROR(VLOOKUP(D83,Служебна!A82:B416,2,0),"")</f>
        <v/>
      </c>
    </row>
    <row r="84" spans="1:5" x14ac:dyDescent="0.25">
      <c r="A84" s="6">
        <f t="shared" si="1"/>
        <v>83</v>
      </c>
      <c r="B84" s="5"/>
      <c r="C84" s="4"/>
      <c r="D84" s="5"/>
      <c r="E84" s="4" t="str">
        <f>IFERROR(VLOOKUP(D84,Служебна!A83:B417,2,0),"")</f>
        <v/>
      </c>
    </row>
    <row r="85" spans="1:5" x14ac:dyDescent="0.25">
      <c r="A85" s="6">
        <f t="shared" si="1"/>
        <v>84</v>
      </c>
      <c r="B85" s="5"/>
      <c r="C85" s="4"/>
      <c r="D85" s="5"/>
      <c r="E85" s="4" t="str">
        <f>IFERROR(VLOOKUP(D85,Служебна!A84:B418,2,0),"")</f>
        <v/>
      </c>
    </row>
    <row r="86" spans="1:5" x14ac:dyDescent="0.25">
      <c r="A86" s="6">
        <f t="shared" si="1"/>
        <v>85</v>
      </c>
      <c r="B86" s="5"/>
      <c r="C86" s="4"/>
      <c r="D86" s="5"/>
      <c r="E86" s="4" t="str">
        <f>IFERROR(VLOOKUP(D86,Служебна!A85:B419,2,0),"")</f>
        <v/>
      </c>
    </row>
    <row r="87" spans="1:5" x14ac:dyDescent="0.25">
      <c r="A87" s="6">
        <f t="shared" si="1"/>
        <v>86</v>
      </c>
      <c r="B87" s="5"/>
      <c r="C87" s="4"/>
      <c r="D87" s="5"/>
      <c r="E87" s="4" t="str">
        <f>IFERROR(VLOOKUP(D87,Служебна!A86:B420,2,0),"")</f>
        <v/>
      </c>
    </row>
    <row r="88" spans="1:5" x14ac:dyDescent="0.25">
      <c r="A88" s="6">
        <f t="shared" si="1"/>
        <v>87</v>
      </c>
      <c r="B88" s="5"/>
      <c r="C88" s="4"/>
      <c r="D88" s="5"/>
      <c r="E88" s="4" t="str">
        <f>IFERROR(VLOOKUP(D88,Служебна!A87:B421,2,0),"")</f>
        <v/>
      </c>
    </row>
    <row r="89" spans="1:5" x14ac:dyDescent="0.25">
      <c r="A89" s="6">
        <f t="shared" si="1"/>
        <v>88</v>
      </c>
      <c r="B89" s="5"/>
      <c r="C89" s="4"/>
      <c r="D89" s="5"/>
      <c r="E89" s="4" t="str">
        <f>IFERROR(VLOOKUP(D89,Служебна!A88:B422,2,0),"")</f>
        <v/>
      </c>
    </row>
    <row r="90" spans="1:5" x14ac:dyDescent="0.25">
      <c r="A90" s="6">
        <f t="shared" si="1"/>
        <v>89</v>
      </c>
      <c r="B90" s="5"/>
      <c r="C90" s="4"/>
      <c r="D90" s="5"/>
      <c r="E90" s="4" t="str">
        <f>IFERROR(VLOOKUP(D90,Служебна!A89:B423,2,0),"")</f>
        <v/>
      </c>
    </row>
    <row r="91" spans="1:5" x14ac:dyDescent="0.25">
      <c r="A91" s="6">
        <f t="shared" si="1"/>
        <v>90</v>
      </c>
      <c r="B91" s="5"/>
      <c r="C91" s="4"/>
      <c r="D91" s="5"/>
      <c r="E91" s="4" t="str">
        <f>IFERROR(VLOOKUP(D91,Служебна!A90:B424,2,0),"")</f>
        <v/>
      </c>
    </row>
    <row r="92" spans="1:5" x14ac:dyDescent="0.25">
      <c r="A92" s="6">
        <f t="shared" si="1"/>
        <v>91</v>
      </c>
      <c r="B92" s="5"/>
      <c r="C92" s="4"/>
      <c r="D92" s="5"/>
      <c r="E92" s="4" t="str">
        <f>IFERROR(VLOOKUP(D92,Служебна!A91:B425,2,0),"")</f>
        <v/>
      </c>
    </row>
    <row r="93" spans="1:5" x14ac:dyDescent="0.25">
      <c r="A93" s="6">
        <f t="shared" si="1"/>
        <v>92</v>
      </c>
      <c r="B93" s="5"/>
      <c r="C93" s="4"/>
      <c r="D93" s="5"/>
      <c r="E93" s="4" t="str">
        <f>IFERROR(VLOOKUP(D93,Служебна!A92:B426,2,0),"")</f>
        <v/>
      </c>
    </row>
    <row r="94" spans="1:5" x14ac:dyDescent="0.25">
      <c r="A94" s="6">
        <f t="shared" si="1"/>
        <v>93</v>
      </c>
      <c r="B94" s="5"/>
      <c r="C94" s="4"/>
      <c r="D94" s="5"/>
      <c r="E94" s="4" t="str">
        <f>IFERROR(VLOOKUP(D94,Служебна!A93:B427,2,0),"")</f>
        <v/>
      </c>
    </row>
    <row r="95" spans="1:5" x14ac:dyDescent="0.25">
      <c r="A95" s="6">
        <f t="shared" si="1"/>
        <v>94</v>
      </c>
      <c r="B95" s="5"/>
      <c r="C95" s="4"/>
      <c r="D95" s="5"/>
      <c r="E95" s="4" t="str">
        <f>IFERROR(VLOOKUP(D95,Служебна!A94:B428,2,0),"")</f>
        <v/>
      </c>
    </row>
    <row r="96" spans="1:5" x14ac:dyDescent="0.25">
      <c r="A96" s="6">
        <f t="shared" si="1"/>
        <v>95</v>
      </c>
      <c r="B96" s="5"/>
      <c r="C96" s="4"/>
      <c r="D96" s="5"/>
      <c r="E96" s="4" t="str">
        <f>IFERROR(VLOOKUP(D96,Служебна!A95:B429,2,0),"")</f>
        <v/>
      </c>
    </row>
    <row r="97" spans="1:5" x14ac:dyDescent="0.25">
      <c r="A97" s="6">
        <f t="shared" si="1"/>
        <v>96</v>
      </c>
      <c r="B97" s="5"/>
      <c r="C97" s="4"/>
      <c r="D97" s="5"/>
      <c r="E97" s="4" t="str">
        <f>IFERROR(VLOOKUP(D97,Служебна!A96:B430,2,0),"")</f>
        <v/>
      </c>
    </row>
    <row r="98" spans="1:5" x14ac:dyDescent="0.25">
      <c r="A98" s="6">
        <f t="shared" si="1"/>
        <v>97</v>
      </c>
      <c r="B98" s="5"/>
      <c r="C98" s="4"/>
      <c r="D98" s="5"/>
      <c r="E98" s="4" t="str">
        <f>IFERROR(VLOOKUP(D98,Служебна!A97:B431,2,0),"")</f>
        <v/>
      </c>
    </row>
    <row r="99" spans="1:5" x14ac:dyDescent="0.25">
      <c r="A99" s="6">
        <f t="shared" si="1"/>
        <v>98</v>
      </c>
      <c r="B99" s="5"/>
      <c r="C99" s="4"/>
      <c r="D99" s="5"/>
      <c r="E99" s="4" t="str">
        <f>IFERROR(VLOOKUP(D99,Служебна!A98:B432,2,0),"")</f>
        <v/>
      </c>
    </row>
    <row r="100" spans="1:5" x14ac:dyDescent="0.25">
      <c r="A100" s="6">
        <f t="shared" si="1"/>
        <v>99</v>
      </c>
      <c r="B100" s="5"/>
      <c r="C100" s="4"/>
      <c r="D100" s="5"/>
      <c r="E100" s="4" t="str">
        <f>IFERROR(VLOOKUP(D100,Служебна!A99:B433,2,0),"")</f>
        <v/>
      </c>
    </row>
    <row r="101" spans="1:5" x14ac:dyDescent="0.25">
      <c r="A101" s="6">
        <f t="shared" si="1"/>
        <v>100</v>
      </c>
      <c r="B101" s="5"/>
      <c r="C101" s="4"/>
      <c r="D101" s="5"/>
      <c r="E101" s="4" t="str">
        <f>IFERROR(VLOOKUP(D101,Служебна!A100:B434,2,0),"")</f>
        <v/>
      </c>
    </row>
    <row r="102" spans="1:5" x14ac:dyDescent="0.25">
      <c r="A102" s="6">
        <f t="shared" si="1"/>
        <v>101</v>
      </c>
      <c r="B102" s="5"/>
      <c r="C102" s="4"/>
      <c r="D102" s="5"/>
      <c r="E102" s="4" t="str">
        <f>IFERROR(VLOOKUP(D102,Служебна!A101:B435,2,0),"")</f>
        <v/>
      </c>
    </row>
    <row r="103" spans="1:5" x14ac:dyDescent="0.25">
      <c r="A103" s="6">
        <f t="shared" si="1"/>
        <v>102</v>
      </c>
      <c r="B103" s="5"/>
      <c r="C103" s="4"/>
      <c r="D103" s="5"/>
      <c r="E103" s="4" t="str">
        <f>IFERROR(VLOOKUP(D103,Служебна!A102:B436,2,0),"")</f>
        <v/>
      </c>
    </row>
    <row r="104" spans="1:5" x14ac:dyDescent="0.25">
      <c r="A104" s="6">
        <f t="shared" si="1"/>
        <v>103</v>
      </c>
      <c r="B104" s="5"/>
      <c r="C104" s="4"/>
      <c r="D104" s="5"/>
      <c r="E104" s="4" t="str">
        <f>IFERROR(VLOOKUP(D104,Служебна!A103:B437,2,0),"")</f>
        <v/>
      </c>
    </row>
    <row r="105" spans="1:5" x14ac:dyDescent="0.25">
      <c r="A105" s="6">
        <f t="shared" si="1"/>
        <v>104</v>
      </c>
      <c r="B105" s="5"/>
      <c r="C105" s="4"/>
      <c r="D105" s="5"/>
      <c r="E105" s="4" t="str">
        <f>IFERROR(VLOOKUP(D105,Служебна!A104:B438,2,0),"")</f>
        <v/>
      </c>
    </row>
    <row r="106" spans="1:5" x14ac:dyDescent="0.25">
      <c r="A106" s="6">
        <f t="shared" si="1"/>
        <v>105</v>
      </c>
      <c r="B106" s="5"/>
      <c r="C106" s="4"/>
      <c r="D106" s="5"/>
      <c r="E106" s="4" t="str">
        <f>IFERROR(VLOOKUP(D106,Служебна!A105:B439,2,0),"")</f>
        <v/>
      </c>
    </row>
    <row r="107" spans="1:5" x14ac:dyDescent="0.25">
      <c r="A107" s="6">
        <f t="shared" si="1"/>
        <v>106</v>
      </c>
      <c r="B107" s="5"/>
      <c r="C107" s="4"/>
      <c r="D107" s="5"/>
      <c r="E107" s="4" t="str">
        <f>IFERROR(VLOOKUP(D107,Служебна!A106:B440,2,0),"")</f>
        <v/>
      </c>
    </row>
    <row r="108" spans="1:5" x14ac:dyDescent="0.25">
      <c r="A108" s="6">
        <f t="shared" si="1"/>
        <v>107</v>
      </c>
      <c r="B108" s="5"/>
      <c r="C108" s="4"/>
      <c r="D108" s="5"/>
      <c r="E108" s="4" t="str">
        <f>IFERROR(VLOOKUP(D108,Служебна!A107:B441,2,0),"")</f>
        <v/>
      </c>
    </row>
    <row r="109" spans="1:5" x14ac:dyDescent="0.25">
      <c r="A109" s="6">
        <f t="shared" si="1"/>
        <v>108</v>
      </c>
      <c r="B109" s="5"/>
      <c r="C109" s="4"/>
      <c r="D109" s="5"/>
      <c r="E109" s="4" t="str">
        <f>IFERROR(VLOOKUP(D109,Служебна!A108:B442,2,0),"")</f>
        <v/>
      </c>
    </row>
    <row r="110" spans="1:5" x14ac:dyDescent="0.25">
      <c r="A110" s="6">
        <f t="shared" si="1"/>
        <v>109</v>
      </c>
      <c r="B110" s="5"/>
      <c r="C110" s="4"/>
      <c r="D110" s="5"/>
      <c r="E110" s="4" t="str">
        <f>IFERROR(VLOOKUP(D110,Служебна!A109:B443,2,0),"")</f>
        <v/>
      </c>
    </row>
    <row r="111" spans="1:5" x14ac:dyDescent="0.25">
      <c r="A111" s="6">
        <f t="shared" si="1"/>
        <v>110</v>
      </c>
      <c r="B111" s="5"/>
      <c r="C111" s="4"/>
      <c r="D111" s="5"/>
      <c r="E111" s="4" t="str">
        <f>IFERROR(VLOOKUP(D111,Служебна!A110:B444,2,0),"")</f>
        <v/>
      </c>
    </row>
    <row r="112" spans="1:5" x14ac:dyDescent="0.25">
      <c r="A112" s="6">
        <f t="shared" si="1"/>
        <v>111</v>
      </c>
      <c r="B112" s="5"/>
      <c r="C112" s="4"/>
      <c r="D112" s="5"/>
      <c r="E112" s="4" t="str">
        <f>IFERROR(VLOOKUP(D112,Служебна!A111:B445,2,0),"")</f>
        <v/>
      </c>
    </row>
  </sheetData>
  <autoFilter ref="B1:E1"/>
  <conditionalFormatting sqref="C2:C112">
    <cfRule type="expression" dxfId="3" priority="7">
      <formula>IF(COUNTIF(Original,$C2)=0,0,1)</formula>
    </cfRule>
    <cfRule type="expression" dxfId="2" priority="8">
      <formula>IF(COUNTIF(INDIRECT(ADDRESS(2,3) &amp; ":" &amp; ADDRESS(211,3)),$C2)&gt;1,1,0)</formula>
    </cfRule>
    <cfRule type="expression" dxfId="1" priority="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conditionalFormatting sqref="E2:E112">
    <cfRule type="expression" dxfId="0" priority="1">
      <formula>IF($E2="",0,IF(LEN($E2)=10,IF(ISERROR(IF(MOD(MOD(MID($E2,1,1)*2+MID($E2,2,1)*4+MID($E2,3,1)*8+MID($E2,4,1)*5+MID($E2,5,1)*10+MID($E2,6,1)*9+MID($E2,7,1)*7+MID($E2,8,1)*3+MID($E2,9,1)*6,11),10)=VALUE(RIGHT($E2,1)),0,1)),1,IF(MOD(MOD(MID($E2,1,1)*2+MID($E2,2,1)*4+MID($E2,3,1)*8+MID($E2,4,1)*5+MID($E2,5,1)*10+MID($E2,6,1)*9+MID($E2,7,1)*7+MID($E2,8,1)*3+MID($E2,9,1)*6,11),10)=VALUE(RIGHT($E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112">
      <formula1>INDIRECT(ZastapiMe)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fitToHeight="0" orientation="portrait" r:id="rId1"/>
  <headerFooter>
    <oddHeader xml:space="preserve">&amp;R&amp;"-,Курсив"&amp;8Прилага се в електронен вид към заявление то </oddHeader>
    <oddFooter>&amp;CСтр.&amp;P от &amp;N&amp;R&amp;"-,Курсив"&amp;8&amp;F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IF(Застъпници!B3="","",Застъпници!B3)</f>
        <v>Димитър Евтимов Христов</v>
      </c>
      <c r="B1" t="e">
        <f>IF(Застъпници!B3="","",Застъпници!#REF!)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Служебна!$A$1:$A$10</v>
      </c>
    </row>
    <row r="2" spans="1:3" x14ac:dyDescent="0.25">
      <c r="A2" t="str">
        <f>IF(Застъпници!B4="","",Застъпници!B4)</f>
        <v>Ивона Димитрова Георгиева</v>
      </c>
      <c r="B2" t="e">
        <f>IF(Застъпници!B4="","",Застъпници!#REF!)</f>
        <v>#REF!</v>
      </c>
    </row>
    <row r="3" spans="1:3" x14ac:dyDescent="0.25">
      <c r="A3" t="e">
        <f>IF(Застъпници!#REF!="","",Застъпници!#REF!)</f>
        <v>#REF!</v>
      </c>
      <c r="B3" t="e">
        <f>IF(Застъпници!#REF!="","",Застъпници!#REF!)</f>
        <v>#REF!</v>
      </c>
    </row>
    <row r="4" spans="1:3" x14ac:dyDescent="0.25">
      <c r="A4" t="e">
        <f>IF(Застъпници!#REF!="","",Застъпници!#REF!)</f>
        <v>#REF!</v>
      </c>
      <c r="B4" t="e">
        <f>IF(Застъпници!#REF!="","",Застъпници!#REF!)</f>
        <v>#REF!</v>
      </c>
    </row>
    <row r="5" spans="1:3" x14ac:dyDescent="0.25">
      <c r="A5" t="e">
        <f>IF(Застъпници!#REF!="","",Застъпници!#REF!)</f>
        <v>#REF!</v>
      </c>
      <c r="B5" t="e">
        <f>IF(Застъпници!#REF!="","",Застъпници!#REF!)</f>
        <v>#REF!</v>
      </c>
    </row>
    <row r="6" spans="1:3" x14ac:dyDescent="0.25">
      <c r="A6" t="e">
        <f>IF(Застъпници!#REF!="","",Застъпници!#REF!)</f>
        <v>#REF!</v>
      </c>
      <c r="B6" t="e">
        <f>IF(Застъпници!#REF!="","",Застъпници!#REF!)</f>
        <v>#REF!</v>
      </c>
    </row>
    <row r="7" spans="1:3" x14ac:dyDescent="0.25">
      <c r="A7" t="e">
        <f>IF(Застъпници!#REF!="","",Застъпници!#REF!)</f>
        <v>#REF!</v>
      </c>
      <c r="B7" t="e">
        <f>IF(Застъпници!#REF!="","",Застъпници!#REF!)</f>
        <v>#REF!</v>
      </c>
    </row>
    <row r="8" spans="1:3" x14ac:dyDescent="0.25">
      <c r="A8" t="e">
        <f>IF(Застъпници!#REF!="","",Застъпници!#REF!)</f>
        <v>#REF!</v>
      </c>
      <c r="B8" t="e">
        <f>IF(Застъпници!#REF!="","",Застъпници!#REF!)</f>
        <v>#REF!</v>
      </c>
    </row>
    <row r="9" spans="1:3" x14ac:dyDescent="0.25">
      <c r="A9" t="e">
        <f>IF(Застъпници!#REF!="","",Застъпници!#REF!)</f>
        <v>#REF!</v>
      </c>
      <c r="B9" t="e">
        <f>IF(Застъпници!#REF!="","",Застъпници!#REF!)</f>
        <v>#REF!</v>
      </c>
    </row>
    <row r="10" spans="1:3" x14ac:dyDescent="0.25">
      <c r="A10" t="e">
        <f>IF(Застъпници!#REF!="","",Застъпници!#REF!)</f>
        <v>#REF!</v>
      </c>
      <c r="B10" t="e">
        <f>IF(Застъпници!#REF!="","",Застъпници!#REF!)</f>
        <v>#REF!</v>
      </c>
    </row>
    <row r="11" spans="1:3" x14ac:dyDescent="0.25">
      <c r="A11" t="e">
        <f>IF(Застъпници!#REF!="","",Застъпници!#REF!)</f>
        <v>#REF!</v>
      </c>
      <c r="B11" t="e">
        <f>IF(Застъпници!#REF!="","",Застъпници!#REF!)</f>
        <v>#REF!</v>
      </c>
    </row>
    <row r="12" spans="1:3" x14ac:dyDescent="0.25">
      <c r="A12" t="e">
        <f>IF(Застъпници!#REF!="","",Застъпници!#REF!)</f>
        <v>#REF!</v>
      </c>
      <c r="B12" t="e">
        <f>IF(Застъпници!#REF!="","",Застъпници!#REF!)</f>
        <v>#REF!</v>
      </c>
    </row>
    <row r="13" spans="1:3" x14ac:dyDescent="0.25">
      <c r="A13" t="e">
        <f>IF(Застъпници!#REF!="","",Застъпници!#REF!)</f>
        <v>#REF!</v>
      </c>
      <c r="B13" t="e">
        <f>IF(Застъпници!#REF!="","",Застъпници!#REF!)</f>
        <v>#REF!</v>
      </c>
    </row>
    <row r="14" spans="1:3" x14ac:dyDescent="0.25">
      <c r="A14" t="e">
        <f>IF(Застъпници!#REF!="","",Застъпници!#REF!)</f>
        <v>#REF!</v>
      </c>
      <c r="B14" t="e">
        <f>IF(Застъпници!#REF!="","",Застъпници!#REF!)</f>
        <v>#REF!</v>
      </c>
    </row>
    <row r="15" spans="1:3" x14ac:dyDescent="0.25">
      <c r="A15" t="e">
        <f>IF(Застъпници!#REF!="","",Застъпници!#REF!)</f>
        <v>#REF!</v>
      </c>
      <c r="B15" t="e">
        <f>IF(Застъпници!#REF!="","",Застъпници!#REF!)</f>
        <v>#REF!</v>
      </c>
    </row>
    <row r="16" spans="1:3" x14ac:dyDescent="0.25">
      <c r="A16" t="e">
        <f>IF(Застъпници!#REF!="","",Застъпници!#REF!)</f>
        <v>#REF!</v>
      </c>
      <c r="B16" t="e">
        <f>IF(Застъпници!#REF!="","",Застъпници!#REF!)</f>
        <v>#REF!</v>
      </c>
    </row>
    <row r="17" spans="1:2" x14ac:dyDescent="0.25">
      <c r="A17" t="e">
        <f>IF(Застъпници!#REF!="","",Застъпници!#REF!)</f>
        <v>#REF!</v>
      </c>
      <c r="B17" t="e">
        <f>IF(Застъпници!#REF!="","",Застъпници!#REF!)</f>
        <v>#REF!</v>
      </c>
    </row>
    <row r="18" spans="1:2" x14ac:dyDescent="0.25">
      <c r="A18" t="e">
        <f>IF(Застъпници!#REF!="","",Застъпници!#REF!)</f>
        <v>#REF!</v>
      </c>
      <c r="B18" t="e">
        <f>IF(Застъпници!#REF!="","",Застъпници!#REF!)</f>
        <v>#REF!</v>
      </c>
    </row>
    <row r="19" spans="1:2" x14ac:dyDescent="0.25">
      <c r="A19" t="e">
        <f>IF(Застъпници!#REF!="","",Застъпници!#REF!)</f>
        <v>#REF!</v>
      </c>
      <c r="B19" t="e">
        <f>IF(Застъпници!#REF!="","",Застъпници!#REF!)</f>
        <v>#REF!</v>
      </c>
    </row>
    <row r="20" spans="1:2" x14ac:dyDescent="0.25">
      <c r="A20" t="e">
        <f>IF(Застъпници!#REF!="","",Застъпници!#REF!)</f>
        <v>#REF!</v>
      </c>
      <c r="B20" t="e">
        <f>IF(Застъпници!#REF!="","",Застъпници!#REF!)</f>
        <v>#REF!</v>
      </c>
    </row>
    <row r="21" spans="1:2" x14ac:dyDescent="0.25">
      <c r="A21" t="e">
        <f>IF(Застъпници!#REF!="","",Застъпници!#REF!)</f>
        <v>#REF!</v>
      </c>
      <c r="B21" t="e">
        <f>IF(Застъпници!#REF!="","",Застъпници!#REF!)</f>
        <v>#REF!</v>
      </c>
    </row>
    <row r="22" spans="1:2" x14ac:dyDescent="0.25">
      <c r="A22" t="e">
        <f>IF(Застъпници!#REF!="","",Застъпници!#REF!)</f>
        <v>#REF!</v>
      </c>
      <c r="B22" t="e">
        <f>IF(Застъпници!#REF!="","",Застъпници!#REF!)</f>
        <v>#REF!</v>
      </c>
    </row>
    <row r="23" spans="1:2" x14ac:dyDescent="0.25">
      <c r="A23" t="e">
        <f>IF(Застъпници!#REF!="","",Застъпници!#REF!)</f>
        <v>#REF!</v>
      </c>
      <c r="B23" t="e">
        <f>IF(Застъпници!#REF!="","",Застъпници!#REF!)</f>
        <v>#REF!</v>
      </c>
    </row>
    <row r="24" spans="1:2" x14ac:dyDescent="0.25">
      <c r="A24" t="e">
        <f>IF(Застъпници!#REF!="","",Застъпници!#REF!)</f>
        <v>#REF!</v>
      </c>
      <c r="B24" t="e">
        <f>IF(Застъпници!#REF!="","",Застъпници!#REF!)</f>
        <v>#REF!</v>
      </c>
    </row>
    <row r="25" spans="1:2" x14ac:dyDescent="0.25">
      <c r="A25" t="e">
        <f>IF(Застъпници!#REF!="","",Застъпници!#REF!)</f>
        <v>#REF!</v>
      </c>
      <c r="B25" t="e">
        <f>IF(Застъпници!#REF!="","",Застъпници!#REF!)</f>
        <v>#REF!</v>
      </c>
    </row>
    <row r="26" spans="1:2" x14ac:dyDescent="0.25">
      <c r="A26" t="e">
        <f>IF(Застъпници!#REF!="","",Застъпници!#REF!)</f>
        <v>#REF!</v>
      </c>
      <c r="B26" t="e">
        <f>IF(Застъпници!#REF!="","",Застъпници!#REF!)</f>
        <v>#REF!</v>
      </c>
    </row>
    <row r="27" spans="1:2" x14ac:dyDescent="0.25">
      <c r="A27" t="e">
        <f>IF(Застъпници!#REF!="","",Застъпници!#REF!)</f>
        <v>#REF!</v>
      </c>
      <c r="B27" t="e">
        <f>IF(Застъпници!#REF!="","",Застъпници!#REF!)</f>
        <v>#REF!</v>
      </c>
    </row>
    <row r="28" spans="1:2" x14ac:dyDescent="0.25">
      <c r="A28" t="e">
        <f>IF(Застъпници!#REF!="","",Застъпници!#REF!)</f>
        <v>#REF!</v>
      </c>
      <c r="B28" t="e">
        <f>IF(Застъпници!#REF!="","",Застъпници!#REF!)</f>
        <v>#REF!</v>
      </c>
    </row>
    <row r="29" spans="1:2" x14ac:dyDescent="0.25">
      <c r="A29" t="e">
        <f>IF(Застъпници!#REF!="","",Застъпници!#REF!)</f>
        <v>#REF!</v>
      </c>
      <c r="B29" t="e">
        <f>IF(Застъпници!#REF!="","",Застъпници!#REF!)</f>
        <v>#REF!</v>
      </c>
    </row>
    <row r="30" spans="1:2" x14ac:dyDescent="0.25">
      <c r="A30" t="e">
        <f>IF(Застъпници!#REF!="","",Застъпници!#REF!)</f>
        <v>#REF!</v>
      </c>
      <c r="B30" t="e">
        <f>IF(Застъпници!#REF!="","",Застъпници!#REF!)</f>
        <v>#REF!</v>
      </c>
    </row>
    <row r="31" spans="1:2" x14ac:dyDescent="0.25">
      <c r="A31" t="e">
        <f>IF(Застъпници!#REF!="","",Застъпници!#REF!)</f>
        <v>#REF!</v>
      </c>
      <c r="B31" t="e">
        <f>IF(Застъпници!#REF!="","",Застъпници!#REF!)</f>
        <v>#REF!</v>
      </c>
    </row>
    <row r="32" spans="1:2" x14ac:dyDescent="0.25">
      <c r="A32" t="e">
        <f>IF(Застъпници!#REF!="","",Застъпници!#REF!)</f>
        <v>#REF!</v>
      </c>
      <c r="B32" t="e">
        <f>IF(Застъпници!#REF!="","",Застъпници!#REF!)</f>
        <v>#REF!</v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6</vt:i4>
      </vt:variant>
    </vt:vector>
  </HeadingPairs>
  <TitlesOfParts>
    <vt:vector size="9" baseType="lpstr">
      <vt:lpstr>Застъпници</vt:lpstr>
      <vt:lpstr>Заместващи_застъпници</vt:lpstr>
      <vt:lpstr>Служебна</vt:lpstr>
      <vt:lpstr>ZastapiMe</vt:lpstr>
      <vt:lpstr>Zastapnici</vt:lpstr>
      <vt:lpstr>Заместващи_застъпници!Област_печат</vt:lpstr>
      <vt:lpstr>Застъпници!Област_печат</vt:lpstr>
      <vt:lpstr>Заместващи_застъпници!Печат_заглавия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user-rik</cp:lastModifiedBy>
  <cp:lastPrinted>2019-05-02T15:49:58Z</cp:lastPrinted>
  <dcterms:created xsi:type="dcterms:W3CDTF">2015-09-30T07:28:11Z</dcterms:created>
  <dcterms:modified xsi:type="dcterms:W3CDTF">2024-06-07T15:40:46Z</dcterms:modified>
  <cp:category>юзеро-приятелски настроена</cp:category>
</cp:coreProperties>
</file>